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61"/>
  </bookViews>
  <sheets>
    <sheet name="Sheet1" sheetId="19" r:id="rId1"/>
    <sheet name="武汉市消费促进活动专项资金审减汇总表" sheetId="10" state="hidden" r:id="rId2"/>
  </sheets>
  <calcPr calcId="144525"/>
</workbook>
</file>

<file path=xl/sharedStrings.xml><?xml version="1.0" encoding="utf-8"?>
<sst xmlns="http://schemas.openxmlformats.org/spreadsheetml/2006/main" count="93" uniqueCount="92">
  <si>
    <t>2023年度消费促进活动专项资金拟分配明细表</t>
  </si>
  <si>
    <t>序号</t>
  </si>
  <si>
    <t>企业名称</t>
  </si>
  <si>
    <t>补贴金额（万元）</t>
  </si>
  <si>
    <t>华润置地（武汉）开发有限公司</t>
  </si>
  <si>
    <t>武汉中百百货有限责任公司</t>
  </si>
  <si>
    <t>武商集团股份有限公司武汉国际广场购物中心</t>
  </si>
  <si>
    <t>湖北供销合作电子商务有限公司</t>
  </si>
  <si>
    <t>武汉苏宁易购销售有限公司</t>
  </si>
  <si>
    <t>武商集团股份有限公司</t>
  </si>
  <si>
    <t>武汉泰欣电器股份有限公司</t>
  </si>
  <si>
    <t>武汉国际会展集团股份有限公司</t>
  </si>
  <si>
    <t>武汉欧亚达商业控股集团有限公司</t>
  </si>
  <si>
    <t>武汉攀升兄弟科技有限公司</t>
  </si>
  <si>
    <t>武汉三快在线科技有限公司</t>
  </si>
  <si>
    <t>武汉车谷文化旅游发展有限公司</t>
  </si>
  <si>
    <t>武汉临空港文旅有限公司</t>
  </si>
  <si>
    <t>武汉梦时代广场管理有限公司</t>
  </si>
  <si>
    <t>今天东翼供应链有限公司</t>
  </si>
  <si>
    <t>湖北盛美盈顺电器销售有限公司</t>
  </si>
  <si>
    <t>艾德蒙科技（武汉）有限公司</t>
  </si>
  <si>
    <t>湖北盛世欣兴格力电器销售有限公司</t>
  </si>
  <si>
    <t>世纪联发（武汉）科技发展有限公司</t>
  </si>
  <si>
    <t>武汉恒信巨星汽车销售服务有限公司</t>
  </si>
  <si>
    <t>湖北世纪愿景商贸有限公司</t>
  </si>
  <si>
    <t>武汉市仟吉餐饮管理有限公司</t>
  </si>
  <si>
    <t>武汉星威汽车销售服务有限公司</t>
  </si>
  <si>
    <t>武汉中百便利店有限公司</t>
  </si>
  <si>
    <t>武汉恒信悦宝汽车销售服务有限公司</t>
  </si>
  <si>
    <t>汉商集团股份有限公司</t>
  </si>
  <si>
    <t>武汉恒信汉迪汽车销售服务有限公司</t>
  </si>
  <si>
    <t>武汉星凯汽车销售服务有限公司</t>
  </si>
  <si>
    <t>武汉星隆汽车销售服务有限公司</t>
  </si>
  <si>
    <t>武汉华星龙阳汽车销售服务有限公司</t>
  </si>
  <si>
    <t>武汉武商奥特莱斯商业管理有限公司</t>
  </si>
  <si>
    <t>武汉恒信奥通汽车销售服务有限公司</t>
  </si>
  <si>
    <t>武汉恒信智星汽车销售服务有限公司</t>
  </si>
  <si>
    <t>武汉海恒新粤汽车销售服务有限公司</t>
  </si>
  <si>
    <t>武汉恒信奥龙汽车销售服务有限公司</t>
  </si>
  <si>
    <t>湖北美承高科技有限公司</t>
  </si>
  <si>
    <t>武汉贤良汽车销售服务有限公司</t>
  </si>
  <si>
    <t>武汉中升沃茂汽车销售服务有限公司</t>
  </si>
  <si>
    <t>武汉中升之星汽车销售服务有限公司</t>
  </si>
  <si>
    <t>武汉中升仕豪汽车销售服务有限公司</t>
  </si>
  <si>
    <t>武汉中升星辉汽车销售服务有限公司</t>
  </si>
  <si>
    <t>武汉百纵商业发展有限公司</t>
  </si>
  <si>
    <t>武汉市仟吉食品销售有限公司</t>
  </si>
  <si>
    <t>武汉市汉口北恒信宝汽车销售服务有限公司</t>
  </si>
  <si>
    <t>武汉恒信驰星汽车销售服务有限公司</t>
  </si>
  <si>
    <t>武汉恒信奥诚汽车销售服务有限公司</t>
  </si>
  <si>
    <t>武汉恒信之宝汽车销售服务有限公司</t>
  </si>
  <si>
    <t>湖北中基汽车销售服务有限公司</t>
  </si>
  <si>
    <t>武汉盒马网络科技有限公司</t>
  </si>
  <si>
    <t>湖北良品铺子电子商务有限公司</t>
  </si>
  <si>
    <t>武汉朴朴网络科技有限公司</t>
  </si>
  <si>
    <t>武汉五芳斋食品贸易有限公司</t>
  </si>
  <si>
    <t>武汉湖锦鼎宴餐饮管理有限公司</t>
  </si>
  <si>
    <t>百胜餐饮（武汉）有限公司</t>
  </si>
  <si>
    <t>武汉金拱门食品有限公司</t>
  </si>
  <si>
    <t>武汉兴聪餐饮管理有限公司</t>
  </si>
  <si>
    <t>武汉艳阳天商贸发展有限公司</t>
  </si>
  <si>
    <t>湖北艳阳天旺角工贸发展有限公司</t>
  </si>
  <si>
    <t>附表三</t>
  </si>
  <si>
    <t>武汉市消费促进活动专项资金审减汇总表</t>
  </si>
  <si>
    <t>单位：万元</t>
  </si>
  <si>
    <t>行政区划</t>
  </si>
  <si>
    <t>审减项目数量</t>
  </si>
  <si>
    <t>审减补贴金额合计</t>
  </si>
  <si>
    <t>活动现场无“乐购武汉”标识</t>
  </si>
  <si>
    <t>符合要求的费用低于最低申报限额</t>
  </si>
  <si>
    <t>申报补贴金额计算错误</t>
  </si>
  <si>
    <t>企业未提供银行回单</t>
  </si>
  <si>
    <t>不属于促销支出</t>
  </si>
  <si>
    <t>折扣、满减不属于支持费用范围</t>
  </si>
  <si>
    <t>不满足批零住餐成长性要求</t>
  </si>
  <si>
    <t>线上佣金、购买流量不属于支持费用范围</t>
  </si>
  <si>
    <t>不属于承办市级以上重点活动</t>
  </si>
  <si>
    <t>非武汉市内费用</t>
  </si>
  <si>
    <t>合计</t>
  </si>
  <si>
    <t>江岸区</t>
  </si>
  <si>
    <t>江汉区</t>
  </si>
  <si>
    <t>硚口区</t>
  </si>
  <si>
    <t>汉阳区</t>
  </si>
  <si>
    <t>武昌区</t>
  </si>
  <si>
    <t>青山区</t>
  </si>
  <si>
    <t>洪山区</t>
  </si>
  <si>
    <t>蔡甸区</t>
  </si>
  <si>
    <t>江夏区</t>
  </si>
  <si>
    <t>黄陂区</t>
  </si>
  <si>
    <t>东湖高新区</t>
  </si>
  <si>
    <t>经开区</t>
  </si>
  <si>
    <t>东西湖区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</si>
</sst>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6">
    <font>
      <sz val="11"/>
      <color rgb="FF000000"/>
      <name val="Arial"/>
      <charset val="204"/>
    </font>
    <font>
      <sz val="11"/>
      <color rgb="FF000000"/>
      <name val="仿宋"/>
      <charset val="204"/>
    </font>
    <font>
      <b/>
      <sz val="16"/>
      <color rgb="FF000000"/>
      <name val="仿宋"/>
      <charset val="204"/>
    </font>
    <font>
      <b/>
      <sz val="11"/>
      <color rgb="FF000000"/>
      <name val="仿宋"/>
      <charset val="204"/>
    </font>
    <font>
      <sz val="16"/>
      <color rgb="FF000000"/>
      <name val="宋体"/>
      <charset val="204"/>
    </font>
    <font>
      <b/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2"/>
  <sheetViews>
    <sheetView tabSelected="1" workbookViewId="0">
      <selection activeCell="I8" sqref="I8"/>
    </sheetView>
  </sheetViews>
  <sheetFormatPr defaultColWidth="9" defaultRowHeight="14.25" outlineLevelCol="2"/>
  <cols>
    <col min="1" max="1" width="9" style="14"/>
    <col min="2" max="2" width="53.25" style="14" customWidth="1"/>
    <col min="3" max="3" width="18.875" customWidth="1"/>
  </cols>
  <sheetData>
    <row r="2" ht="20.25" spans="1:3">
      <c r="A2" s="15" t="s">
        <v>0</v>
      </c>
      <c r="B2" s="16"/>
      <c r="C2" s="16"/>
    </row>
    <row r="4" ht="22" customHeight="1" spans="1:3">
      <c r="A4" s="17" t="s">
        <v>1</v>
      </c>
      <c r="B4" s="17" t="s">
        <v>2</v>
      </c>
      <c r="C4" s="18" t="s">
        <v>3</v>
      </c>
    </row>
    <row r="5" ht="21" customHeight="1" spans="1:3">
      <c r="A5" s="19">
        <v>1</v>
      </c>
      <c r="B5" s="19" t="s">
        <v>4</v>
      </c>
      <c r="C5" s="20">
        <v>50</v>
      </c>
    </row>
    <row r="6" ht="21" customHeight="1" spans="1:3">
      <c r="A6" s="19">
        <v>2</v>
      </c>
      <c r="B6" s="19" t="s">
        <v>5</v>
      </c>
      <c r="C6" s="20">
        <v>0.61</v>
      </c>
    </row>
    <row r="7" ht="21" customHeight="1" spans="1:3">
      <c r="A7" s="19">
        <v>3</v>
      </c>
      <c r="B7" s="19" t="s">
        <v>6</v>
      </c>
      <c r="C7" s="20">
        <v>22</v>
      </c>
    </row>
    <row r="8" ht="21" customHeight="1" spans="1:3">
      <c r="A8" s="19">
        <v>4</v>
      </c>
      <c r="B8" s="19" t="s">
        <v>7</v>
      </c>
      <c r="C8" s="20">
        <v>14.95</v>
      </c>
    </row>
    <row r="9" ht="21" customHeight="1" spans="1:3">
      <c r="A9" s="19">
        <v>5</v>
      </c>
      <c r="B9" s="19" t="s">
        <v>8</v>
      </c>
      <c r="C9" s="20">
        <v>1.62</v>
      </c>
    </row>
    <row r="10" ht="21" customHeight="1" spans="1:3">
      <c r="A10" s="19">
        <v>6</v>
      </c>
      <c r="B10" s="19" t="s">
        <v>9</v>
      </c>
      <c r="C10" s="20">
        <v>47.5</v>
      </c>
    </row>
    <row r="11" ht="21" customHeight="1" spans="1:3">
      <c r="A11" s="19">
        <v>7</v>
      </c>
      <c r="B11" s="19" t="s">
        <v>10</v>
      </c>
      <c r="C11" s="20">
        <v>50</v>
      </c>
    </row>
    <row r="12" ht="21" customHeight="1" spans="1:3">
      <c r="A12" s="19">
        <v>8</v>
      </c>
      <c r="B12" s="19" t="s">
        <v>11</v>
      </c>
      <c r="C12" s="20">
        <v>20.71</v>
      </c>
    </row>
    <row r="13" ht="21" customHeight="1" spans="1:3">
      <c r="A13" s="19">
        <v>9</v>
      </c>
      <c r="B13" s="19" t="s">
        <v>12</v>
      </c>
      <c r="C13" s="20">
        <v>16.06</v>
      </c>
    </row>
    <row r="14" ht="21" customHeight="1" spans="1:3">
      <c r="A14" s="19">
        <v>10</v>
      </c>
      <c r="B14" s="19" t="s">
        <v>13</v>
      </c>
      <c r="C14" s="20">
        <v>8.8</v>
      </c>
    </row>
    <row r="15" ht="21" customHeight="1" spans="1:3">
      <c r="A15" s="19">
        <v>11</v>
      </c>
      <c r="B15" s="19" t="s">
        <v>14</v>
      </c>
      <c r="C15" s="20">
        <v>50</v>
      </c>
    </row>
    <row r="16" ht="21" customHeight="1" spans="1:3">
      <c r="A16" s="19">
        <v>12</v>
      </c>
      <c r="B16" s="19" t="s">
        <v>15</v>
      </c>
      <c r="C16" s="20">
        <v>43.07</v>
      </c>
    </row>
    <row r="17" ht="21" customHeight="1" spans="1:3">
      <c r="A17" s="19">
        <v>13</v>
      </c>
      <c r="B17" s="19" t="s">
        <v>16</v>
      </c>
      <c r="C17" s="20">
        <v>49</v>
      </c>
    </row>
    <row r="18" ht="21" customHeight="1" spans="1:3">
      <c r="A18" s="19">
        <v>14</v>
      </c>
      <c r="B18" s="19" t="s">
        <v>17</v>
      </c>
      <c r="C18" s="20">
        <v>46.41</v>
      </c>
    </row>
    <row r="19" ht="21" customHeight="1" spans="1:3">
      <c r="A19" s="19">
        <v>15</v>
      </c>
      <c r="B19" s="19" t="s">
        <v>18</v>
      </c>
      <c r="C19" s="20">
        <v>25</v>
      </c>
    </row>
    <row r="20" ht="21" customHeight="1" spans="1:3">
      <c r="A20" s="19">
        <v>16</v>
      </c>
      <c r="B20" s="19" t="s">
        <v>19</v>
      </c>
      <c r="C20" s="20">
        <v>25</v>
      </c>
    </row>
    <row r="21" ht="21" customHeight="1" spans="1:3">
      <c r="A21" s="19">
        <v>17</v>
      </c>
      <c r="B21" s="19" t="s">
        <v>20</v>
      </c>
      <c r="C21" s="20">
        <v>25</v>
      </c>
    </row>
    <row r="22" ht="21" customHeight="1" spans="1:3">
      <c r="A22" s="19">
        <v>18</v>
      </c>
      <c r="B22" s="19" t="s">
        <v>21</v>
      </c>
      <c r="C22" s="20">
        <v>20.87</v>
      </c>
    </row>
    <row r="23" ht="21" customHeight="1" spans="1:3">
      <c r="A23" s="19">
        <v>19</v>
      </c>
      <c r="B23" s="19" t="s">
        <v>22</v>
      </c>
      <c r="C23" s="20">
        <v>18.6</v>
      </c>
    </row>
    <row r="24" ht="21" customHeight="1" spans="1:3">
      <c r="A24" s="19">
        <v>20</v>
      </c>
      <c r="B24" s="19" t="s">
        <v>23</v>
      </c>
      <c r="C24" s="20">
        <v>25</v>
      </c>
    </row>
    <row r="25" ht="21" customHeight="1" spans="1:3">
      <c r="A25" s="19">
        <v>21</v>
      </c>
      <c r="B25" s="19" t="s">
        <v>24</v>
      </c>
      <c r="C25" s="20">
        <v>25</v>
      </c>
    </row>
    <row r="26" ht="21" customHeight="1" spans="1:3">
      <c r="A26" s="19">
        <v>22</v>
      </c>
      <c r="B26" s="19" t="s">
        <v>25</v>
      </c>
      <c r="C26" s="20">
        <v>23.86</v>
      </c>
    </row>
    <row r="27" ht="21" customHeight="1" spans="1:3">
      <c r="A27" s="19">
        <v>23</v>
      </c>
      <c r="B27" s="19" t="s">
        <v>26</v>
      </c>
      <c r="C27" s="20">
        <v>25</v>
      </c>
    </row>
    <row r="28" ht="21" customHeight="1" spans="1:3">
      <c r="A28" s="19">
        <v>24</v>
      </c>
      <c r="B28" s="19" t="s">
        <v>27</v>
      </c>
      <c r="C28" s="20">
        <v>25</v>
      </c>
    </row>
    <row r="29" ht="21" customHeight="1" spans="1:3">
      <c r="A29" s="19">
        <v>25</v>
      </c>
      <c r="B29" s="19" t="s">
        <v>28</v>
      </c>
      <c r="C29" s="20">
        <v>25</v>
      </c>
    </row>
    <row r="30" ht="21" customHeight="1" spans="1:3">
      <c r="A30" s="19">
        <v>26</v>
      </c>
      <c r="B30" s="19" t="s">
        <v>29</v>
      </c>
      <c r="C30" s="20">
        <v>20.36</v>
      </c>
    </row>
    <row r="31" ht="21" customHeight="1" spans="1:3">
      <c r="A31" s="19">
        <v>27</v>
      </c>
      <c r="B31" s="19" t="s">
        <v>30</v>
      </c>
      <c r="C31" s="20">
        <v>25</v>
      </c>
    </row>
    <row r="32" ht="21" customHeight="1" spans="1:3">
      <c r="A32" s="19">
        <v>28</v>
      </c>
      <c r="B32" s="19" t="s">
        <v>31</v>
      </c>
      <c r="C32" s="20">
        <v>21.24</v>
      </c>
    </row>
    <row r="33" ht="21" customHeight="1" spans="1:3">
      <c r="A33" s="19">
        <v>29</v>
      </c>
      <c r="B33" s="19" t="s">
        <v>32</v>
      </c>
      <c r="C33" s="20">
        <v>25</v>
      </c>
    </row>
    <row r="34" ht="21" customHeight="1" spans="1:3">
      <c r="A34" s="19">
        <v>30</v>
      </c>
      <c r="B34" s="19" t="s">
        <v>33</v>
      </c>
      <c r="C34" s="20">
        <v>21.4</v>
      </c>
    </row>
    <row r="35" ht="21" customHeight="1" spans="1:3">
      <c r="A35" s="19">
        <v>31</v>
      </c>
      <c r="B35" s="19" t="s">
        <v>34</v>
      </c>
      <c r="C35" s="20">
        <v>24.14</v>
      </c>
    </row>
    <row r="36" ht="21" customHeight="1" spans="1:3">
      <c r="A36" s="19">
        <v>32</v>
      </c>
      <c r="B36" s="19" t="s">
        <v>35</v>
      </c>
      <c r="C36" s="20">
        <v>25</v>
      </c>
    </row>
    <row r="37" ht="21" customHeight="1" spans="1:3">
      <c r="A37" s="19">
        <v>33</v>
      </c>
      <c r="B37" s="19" t="s">
        <v>36</v>
      </c>
      <c r="C37" s="20">
        <v>25</v>
      </c>
    </row>
    <row r="38" ht="21" customHeight="1" spans="1:3">
      <c r="A38" s="19">
        <v>34</v>
      </c>
      <c r="B38" s="19" t="s">
        <v>37</v>
      </c>
      <c r="C38" s="20">
        <v>20.09</v>
      </c>
    </row>
    <row r="39" ht="21" customHeight="1" spans="1:3">
      <c r="A39" s="19">
        <v>35</v>
      </c>
      <c r="B39" s="19" t="s">
        <v>38</v>
      </c>
      <c r="C39" s="20">
        <v>25</v>
      </c>
    </row>
    <row r="40" ht="21" customHeight="1" spans="1:3">
      <c r="A40" s="19">
        <v>36</v>
      </c>
      <c r="B40" s="19" t="s">
        <v>39</v>
      </c>
      <c r="C40" s="20">
        <v>25</v>
      </c>
    </row>
    <row r="41" ht="21" customHeight="1" spans="1:3">
      <c r="A41" s="19">
        <v>37</v>
      </c>
      <c r="B41" s="19" t="s">
        <v>40</v>
      </c>
      <c r="C41" s="20">
        <v>21.22</v>
      </c>
    </row>
    <row r="42" ht="21" customHeight="1" spans="1:3">
      <c r="A42" s="19">
        <v>38</v>
      </c>
      <c r="B42" s="19" t="s">
        <v>41</v>
      </c>
      <c r="C42" s="20">
        <v>25</v>
      </c>
    </row>
    <row r="43" ht="21" customHeight="1" spans="1:3">
      <c r="A43" s="19">
        <v>39</v>
      </c>
      <c r="B43" s="19" t="s">
        <v>42</v>
      </c>
      <c r="C43" s="20">
        <v>21</v>
      </c>
    </row>
    <row r="44" ht="21" customHeight="1" spans="1:3">
      <c r="A44" s="19">
        <v>40</v>
      </c>
      <c r="B44" s="19" t="s">
        <v>43</v>
      </c>
      <c r="C44" s="20">
        <v>18.68</v>
      </c>
    </row>
    <row r="45" ht="21" customHeight="1" spans="1:3">
      <c r="A45" s="19">
        <v>41</v>
      </c>
      <c r="B45" s="19" t="s">
        <v>44</v>
      </c>
      <c r="C45" s="20">
        <v>19.2</v>
      </c>
    </row>
    <row r="46" ht="21" customHeight="1" spans="1:3">
      <c r="A46" s="19">
        <v>42</v>
      </c>
      <c r="B46" s="19" t="s">
        <v>45</v>
      </c>
      <c r="C46" s="20">
        <v>25</v>
      </c>
    </row>
    <row r="47" ht="21" customHeight="1" spans="1:3">
      <c r="A47" s="19">
        <v>43</v>
      </c>
      <c r="B47" s="19" t="s">
        <v>46</v>
      </c>
      <c r="C47" s="20">
        <v>20.34</v>
      </c>
    </row>
    <row r="48" ht="21" customHeight="1" spans="1:3">
      <c r="A48" s="19">
        <v>44</v>
      </c>
      <c r="B48" s="19" t="s">
        <v>47</v>
      </c>
      <c r="C48" s="20">
        <v>21.65</v>
      </c>
    </row>
    <row r="49" ht="21" customHeight="1" spans="1:3">
      <c r="A49" s="19">
        <v>45</v>
      </c>
      <c r="B49" s="19" t="s">
        <v>48</v>
      </c>
      <c r="C49" s="20">
        <v>25</v>
      </c>
    </row>
    <row r="50" ht="21" customHeight="1" spans="1:3">
      <c r="A50" s="19">
        <v>46</v>
      </c>
      <c r="B50" s="19" t="s">
        <v>49</v>
      </c>
      <c r="C50" s="20">
        <v>25</v>
      </c>
    </row>
    <row r="51" ht="21" customHeight="1" spans="1:3">
      <c r="A51" s="19">
        <v>47</v>
      </c>
      <c r="B51" s="19" t="s">
        <v>50</v>
      </c>
      <c r="C51" s="20">
        <v>18.5</v>
      </c>
    </row>
    <row r="52" ht="21" customHeight="1" spans="1:3">
      <c r="A52" s="19">
        <v>48</v>
      </c>
      <c r="B52" s="19" t="s">
        <v>51</v>
      </c>
      <c r="C52" s="20">
        <v>25</v>
      </c>
    </row>
    <row r="53" ht="21" customHeight="1" spans="1:3">
      <c r="A53" s="19">
        <v>49</v>
      </c>
      <c r="B53" s="19" t="s">
        <v>52</v>
      </c>
      <c r="C53" s="20">
        <v>25</v>
      </c>
    </row>
    <row r="54" ht="21" customHeight="1" spans="1:3">
      <c r="A54" s="19">
        <v>50</v>
      </c>
      <c r="B54" s="19" t="s">
        <v>53</v>
      </c>
      <c r="C54" s="20">
        <v>25</v>
      </c>
    </row>
    <row r="55" ht="21" customHeight="1" spans="1:3">
      <c r="A55" s="19">
        <v>51</v>
      </c>
      <c r="B55" s="19" t="s">
        <v>54</v>
      </c>
      <c r="C55" s="20">
        <v>25</v>
      </c>
    </row>
    <row r="56" ht="21" customHeight="1" spans="1:3">
      <c r="A56" s="19">
        <v>52</v>
      </c>
      <c r="B56" s="19" t="s">
        <v>55</v>
      </c>
      <c r="C56" s="20">
        <v>15</v>
      </c>
    </row>
    <row r="57" ht="21" customHeight="1" spans="1:3">
      <c r="A57" s="19">
        <v>53</v>
      </c>
      <c r="B57" s="19" t="s">
        <v>56</v>
      </c>
      <c r="C57" s="20">
        <v>15</v>
      </c>
    </row>
    <row r="58" ht="21" customHeight="1" spans="1:3">
      <c r="A58" s="19">
        <v>54</v>
      </c>
      <c r="B58" s="19" t="s">
        <v>57</v>
      </c>
      <c r="C58" s="20">
        <v>15</v>
      </c>
    </row>
    <row r="59" ht="21" customHeight="1" spans="1:3">
      <c r="A59" s="19">
        <v>55</v>
      </c>
      <c r="B59" s="19" t="s">
        <v>58</v>
      </c>
      <c r="C59" s="20">
        <v>15</v>
      </c>
    </row>
    <row r="60" ht="21" customHeight="1" spans="1:3">
      <c r="A60" s="19">
        <v>56</v>
      </c>
      <c r="B60" s="19" t="s">
        <v>59</v>
      </c>
      <c r="C60" s="20">
        <v>15</v>
      </c>
    </row>
    <row r="61" ht="21" customHeight="1" spans="1:3">
      <c r="A61" s="19">
        <v>57</v>
      </c>
      <c r="B61" s="19" t="s">
        <v>60</v>
      </c>
      <c r="C61" s="20">
        <v>15</v>
      </c>
    </row>
    <row r="62" ht="21" customHeight="1" spans="1:3">
      <c r="A62" s="19">
        <v>58</v>
      </c>
      <c r="B62" s="19" t="s">
        <v>61</v>
      </c>
      <c r="C62" s="20">
        <v>9.94</v>
      </c>
    </row>
  </sheetData>
  <mergeCells count="1">
    <mergeCell ref="A2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N4" sqref="N4"/>
    </sheetView>
  </sheetViews>
  <sheetFormatPr defaultColWidth="8.96666666666667" defaultRowHeight="13.5"/>
  <cols>
    <col min="1" max="1" width="5.075" style="3" customWidth="1"/>
    <col min="2" max="2" width="10.5833333333333" style="1" customWidth="1"/>
    <col min="3" max="3" width="9.50833333333333" style="1" customWidth="1"/>
    <col min="4" max="4" width="10.5" style="1" customWidth="1"/>
    <col min="5" max="5" width="12.2" style="1" customWidth="1"/>
    <col min="6" max="6" width="13.375" style="1" customWidth="1"/>
    <col min="7" max="7" width="13.875" style="1" customWidth="1"/>
    <col min="8" max="8" width="10.5666666666667" style="1" customWidth="1"/>
    <col min="9" max="9" width="9.25" style="1" customWidth="1"/>
    <col min="10" max="10" width="11.25" style="1" customWidth="1"/>
    <col min="11" max="11" width="15.5" style="1" customWidth="1"/>
    <col min="12" max="12" width="13.375" style="1" customWidth="1"/>
    <col min="13" max="13" width="16.125" style="1" customWidth="1"/>
    <col min="14" max="14" width="9.125" style="1" customWidth="1"/>
    <col min="15" max="16384" width="8.96666666666667" style="1"/>
  </cols>
  <sheetData>
    <row r="1" spans="1:2">
      <c r="A1" s="4" t="s">
        <v>62</v>
      </c>
      <c r="B1" s="4"/>
    </row>
    <row r="2" ht="30" customHeight="1" spans="1:14">
      <c r="A2" s="5" t="s">
        <v>63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spans="1:14">
      <c r="A3" s="6" t="s">
        <v>64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2" customFormat="1" ht="48" customHeight="1" spans="1:14">
      <c r="A4" s="7" t="s">
        <v>1</v>
      </c>
      <c r="B4" s="7" t="s">
        <v>65</v>
      </c>
      <c r="C4" s="7" t="s">
        <v>66</v>
      </c>
      <c r="D4" s="7" t="s">
        <v>67</v>
      </c>
      <c r="E4" s="7" t="s">
        <v>68</v>
      </c>
      <c r="F4" s="7" t="s">
        <v>69</v>
      </c>
      <c r="G4" s="7" t="s">
        <v>70</v>
      </c>
      <c r="H4" s="7" t="s">
        <v>71</v>
      </c>
      <c r="I4" s="7" t="s">
        <v>72</v>
      </c>
      <c r="J4" s="7" t="s">
        <v>73</v>
      </c>
      <c r="K4" s="7" t="s">
        <v>74</v>
      </c>
      <c r="L4" s="7" t="s">
        <v>75</v>
      </c>
      <c r="M4" s="7" t="s">
        <v>76</v>
      </c>
      <c r="N4" s="7" t="s">
        <v>77</v>
      </c>
    </row>
    <row r="5" ht="24" customHeight="1" spans="1:14">
      <c r="A5" s="8" t="s">
        <v>78</v>
      </c>
      <c r="B5" s="8"/>
      <c r="C5" s="9" t="e">
        <f t="shared" ref="C5:H5" si="0">SUM(C6:C18)</f>
        <v>#REF!</v>
      </c>
      <c r="D5" s="10" t="e">
        <f t="shared" si="0"/>
        <v>#REF!</v>
      </c>
      <c r="E5" s="10" t="e">
        <f t="shared" si="0"/>
        <v>#REF!</v>
      </c>
      <c r="F5" s="10" t="e">
        <f t="shared" si="0"/>
        <v>#REF!</v>
      </c>
      <c r="G5" s="10" t="e">
        <f t="shared" si="0"/>
        <v>#REF!</v>
      </c>
      <c r="H5" s="10" t="e">
        <f t="shared" si="0"/>
        <v>#REF!</v>
      </c>
      <c r="I5" s="10" t="e">
        <f t="shared" ref="I5:N5" si="1">SUM(I6:I18)</f>
        <v>#REF!</v>
      </c>
      <c r="J5" s="10" t="e">
        <f t="shared" si="1"/>
        <v>#REF!</v>
      </c>
      <c r="K5" s="10" t="e">
        <f t="shared" si="1"/>
        <v>#REF!</v>
      </c>
      <c r="L5" s="10" t="e">
        <f t="shared" si="1"/>
        <v>#REF!</v>
      </c>
      <c r="M5" s="10" t="e">
        <f t="shared" si="1"/>
        <v>#REF!</v>
      </c>
      <c r="N5" s="10" t="e">
        <f t="shared" si="1"/>
        <v>#REF!</v>
      </c>
    </row>
    <row r="6" ht="24" customHeight="1" spans="1:14">
      <c r="A6" s="11">
        <v>1</v>
      </c>
      <c r="B6" s="12" t="s">
        <v>79</v>
      </c>
      <c r="C6" s="11" t="e">
        <f>SUMIFS(#REF!,#REF!,$B6)</f>
        <v>#REF!</v>
      </c>
      <c r="D6" s="13" t="e">
        <f>SUM(E6:N6)</f>
        <v>#REF!</v>
      </c>
      <c r="E6" s="13" t="e">
        <f>SUMIFS(#REF!,#REF!,E$4,#REF!,$B6)</f>
        <v>#REF!</v>
      </c>
      <c r="F6" s="13" t="e">
        <f>SUMIFS(#REF!,#REF!,F$4,#REF!,$B6)</f>
        <v>#REF!</v>
      </c>
      <c r="G6" s="13" t="e">
        <f>SUMIFS(#REF!,#REF!,G$4,#REF!,$B6)</f>
        <v>#REF!</v>
      </c>
      <c r="H6" s="13" t="e">
        <f>SUMIFS(#REF!,#REF!,H$4,#REF!,$B6)</f>
        <v>#REF!</v>
      </c>
      <c r="I6" s="13" t="e">
        <f>SUMIFS(#REF!,#REF!,I$4,#REF!,$B6)</f>
        <v>#REF!</v>
      </c>
      <c r="J6" s="13" t="e">
        <f>SUMIFS(#REF!,#REF!,J$4,#REF!,$B6)</f>
        <v>#REF!</v>
      </c>
      <c r="K6" s="13" t="e">
        <f>SUMIFS(#REF!,#REF!,K$4,#REF!,$B6)</f>
        <v>#REF!</v>
      </c>
      <c r="L6" s="13" t="e">
        <f>SUMIFS(#REF!,#REF!,L$4,#REF!,$B6)</f>
        <v>#REF!</v>
      </c>
      <c r="M6" s="13" t="e">
        <f>SUMIFS(#REF!,#REF!,M$4,#REF!,$B6)</f>
        <v>#REF!</v>
      </c>
      <c r="N6" s="13" t="e">
        <f>SUMIFS(#REF!,#REF!,N$4,#REF!,$B6)</f>
        <v>#REF!</v>
      </c>
    </row>
    <row r="7" ht="24" customHeight="1" spans="1:14">
      <c r="A7" s="11">
        <v>2</v>
      </c>
      <c r="B7" s="12" t="s">
        <v>80</v>
      </c>
      <c r="C7" s="11" t="e">
        <f>SUMIFS(#REF!,#REF!,$B7)</f>
        <v>#REF!</v>
      </c>
      <c r="D7" s="13" t="e">
        <f t="shared" ref="D7:D18" si="2">SUM(E7:N7)</f>
        <v>#REF!</v>
      </c>
      <c r="E7" s="13" t="e">
        <f>SUMIFS(#REF!,#REF!,E$4,#REF!,$B7)</f>
        <v>#REF!</v>
      </c>
      <c r="F7" s="13" t="e">
        <f>SUMIFS(#REF!,#REF!,F$4,#REF!,$B7)</f>
        <v>#REF!</v>
      </c>
      <c r="G7" s="13" t="e">
        <f>SUMIFS(#REF!,#REF!,G$4,#REF!,$B7)</f>
        <v>#REF!</v>
      </c>
      <c r="H7" s="13" t="e">
        <f>SUMIFS(#REF!,#REF!,H$4,#REF!,$B7)</f>
        <v>#REF!</v>
      </c>
      <c r="I7" s="13" t="e">
        <f>SUMIFS(#REF!,#REF!,I$4,#REF!,$B7)</f>
        <v>#REF!</v>
      </c>
      <c r="J7" s="13" t="e">
        <f>SUMIFS(#REF!,#REF!,J$4,#REF!,$B7)</f>
        <v>#REF!</v>
      </c>
      <c r="K7" s="13" t="e">
        <f>SUMIFS(#REF!,#REF!,K$4,#REF!,$B7)</f>
        <v>#REF!</v>
      </c>
      <c r="L7" s="13" t="e">
        <f>SUMIFS(#REF!,#REF!,L$4,#REF!,$B7)</f>
        <v>#REF!</v>
      </c>
      <c r="M7" s="13" t="e">
        <f>SUMIFS(#REF!,#REF!,M$4,#REF!,$B7)</f>
        <v>#REF!</v>
      </c>
      <c r="N7" s="13" t="e">
        <f>SUMIFS(#REF!,#REF!,N$4,#REF!,$B7)</f>
        <v>#REF!</v>
      </c>
    </row>
    <row r="8" ht="24" customHeight="1" spans="1:14">
      <c r="A8" s="11">
        <v>3</v>
      </c>
      <c r="B8" s="12" t="s">
        <v>81</v>
      </c>
      <c r="C8" s="11" t="e">
        <f>SUMIFS(#REF!,#REF!,$B8)</f>
        <v>#REF!</v>
      </c>
      <c r="D8" s="13" t="e">
        <f t="shared" si="2"/>
        <v>#REF!</v>
      </c>
      <c r="E8" s="13" t="e">
        <f>SUMIFS(#REF!,#REF!,E$4,#REF!,$B8)</f>
        <v>#REF!</v>
      </c>
      <c r="F8" s="13" t="e">
        <f>SUMIFS(#REF!,#REF!,F$4,#REF!,$B8)</f>
        <v>#REF!</v>
      </c>
      <c r="G8" s="13" t="e">
        <f>SUMIFS(#REF!,#REF!,G$4,#REF!,$B8)</f>
        <v>#REF!</v>
      </c>
      <c r="H8" s="13" t="e">
        <f>SUMIFS(#REF!,#REF!,H$4,#REF!,$B8)</f>
        <v>#REF!</v>
      </c>
      <c r="I8" s="13" t="e">
        <f>SUMIFS(#REF!,#REF!,I$4,#REF!,$B8)</f>
        <v>#REF!</v>
      </c>
      <c r="J8" s="13" t="e">
        <f>SUMIFS(#REF!,#REF!,J$4,#REF!,$B8)</f>
        <v>#REF!</v>
      </c>
      <c r="K8" s="13" t="e">
        <f>SUMIFS(#REF!,#REF!,K$4,#REF!,$B8)</f>
        <v>#REF!</v>
      </c>
      <c r="L8" s="13" t="e">
        <f>SUMIFS(#REF!,#REF!,L$4,#REF!,$B8)</f>
        <v>#REF!</v>
      </c>
      <c r="M8" s="13" t="e">
        <f>SUMIFS(#REF!,#REF!,M$4,#REF!,$B8)</f>
        <v>#REF!</v>
      </c>
      <c r="N8" s="13" t="e">
        <f>SUMIFS(#REF!,#REF!,N$4,#REF!,$B8)</f>
        <v>#REF!</v>
      </c>
    </row>
    <row r="9" ht="24" customHeight="1" spans="1:14">
      <c r="A9" s="11">
        <v>4</v>
      </c>
      <c r="B9" s="12" t="s">
        <v>82</v>
      </c>
      <c r="C9" s="11" t="e">
        <f>SUMIFS(#REF!,#REF!,$B9)</f>
        <v>#REF!</v>
      </c>
      <c r="D9" s="13" t="e">
        <f t="shared" si="2"/>
        <v>#REF!</v>
      </c>
      <c r="E9" s="13" t="e">
        <f>SUMIFS(#REF!,#REF!,E$4,#REF!,$B9)</f>
        <v>#REF!</v>
      </c>
      <c r="F9" s="13" t="e">
        <f>SUMIFS(#REF!,#REF!,F$4,#REF!,$B9)</f>
        <v>#REF!</v>
      </c>
      <c r="G9" s="13" t="e">
        <f>SUMIFS(#REF!,#REF!,G$4,#REF!,$B9)</f>
        <v>#REF!</v>
      </c>
      <c r="H9" s="13" t="e">
        <f>SUMIFS(#REF!,#REF!,H$4,#REF!,$B9)</f>
        <v>#REF!</v>
      </c>
      <c r="I9" s="13" t="e">
        <f>SUMIFS(#REF!,#REF!,I$4,#REF!,$B9)</f>
        <v>#REF!</v>
      </c>
      <c r="J9" s="13" t="e">
        <f>SUMIFS(#REF!,#REF!,J$4,#REF!,$B9)</f>
        <v>#REF!</v>
      </c>
      <c r="K9" s="13" t="e">
        <f>SUMIFS(#REF!,#REF!,K$4,#REF!,$B9)</f>
        <v>#REF!</v>
      </c>
      <c r="L9" s="13" t="e">
        <f>SUMIFS(#REF!,#REF!,L$4,#REF!,$B9)</f>
        <v>#REF!</v>
      </c>
      <c r="M9" s="13" t="e">
        <f>SUMIFS(#REF!,#REF!,M$4,#REF!,$B9)</f>
        <v>#REF!</v>
      </c>
      <c r="N9" s="13" t="e">
        <f>SUMIFS(#REF!,#REF!,N$4,#REF!,$B9)</f>
        <v>#REF!</v>
      </c>
    </row>
    <row r="10" ht="24" customHeight="1" spans="1:14">
      <c r="A10" s="11">
        <v>5</v>
      </c>
      <c r="B10" s="12" t="s">
        <v>83</v>
      </c>
      <c r="C10" s="11" t="e">
        <f>SUMIFS(#REF!,#REF!,$B10)</f>
        <v>#REF!</v>
      </c>
      <c r="D10" s="13" t="e">
        <f t="shared" si="2"/>
        <v>#REF!</v>
      </c>
      <c r="E10" s="13" t="e">
        <f>SUMIFS(#REF!,#REF!,E$4,#REF!,$B10)</f>
        <v>#REF!</v>
      </c>
      <c r="F10" s="13" t="e">
        <f>SUMIFS(#REF!,#REF!,F$4,#REF!,$B10)</f>
        <v>#REF!</v>
      </c>
      <c r="G10" s="13" t="e">
        <f>SUMIFS(#REF!,#REF!,G$4,#REF!,$B10)</f>
        <v>#REF!</v>
      </c>
      <c r="H10" s="13" t="e">
        <f>SUMIFS(#REF!,#REF!,H$4,#REF!,$B10)</f>
        <v>#REF!</v>
      </c>
      <c r="I10" s="13" t="e">
        <f>SUMIFS(#REF!,#REF!,I$4,#REF!,$B10)</f>
        <v>#REF!</v>
      </c>
      <c r="J10" s="13" t="e">
        <f>SUMIFS(#REF!,#REF!,J$4,#REF!,$B10)</f>
        <v>#REF!</v>
      </c>
      <c r="K10" s="13" t="e">
        <f>SUMIFS(#REF!,#REF!,K$4,#REF!,$B10)</f>
        <v>#REF!</v>
      </c>
      <c r="L10" s="13" t="e">
        <f>SUMIFS(#REF!,#REF!,L$4,#REF!,$B10)</f>
        <v>#REF!</v>
      </c>
      <c r="M10" s="13" t="e">
        <f>SUMIFS(#REF!,#REF!,M$4,#REF!,$B10)</f>
        <v>#REF!</v>
      </c>
      <c r="N10" s="13" t="e">
        <f>SUMIFS(#REF!,#REF!,N$4,#REF!,$B10)</f>
        <v>#REF!</v>
      </c>
    </row>
    <row r="11" ht="24" customHeight="1" spans="1:14">
      <c r="A11" s="11">
        <v>6</v>
      </c>
      <c r="B11" s="12" t="s">
        <v>84</v>
      </c>
      <c r="C11" s="11" t="e">
        <f>SUMIFS(#REF!,#REF!,$B11)</f>
        <v>#REF!</v>
      </c>
      <c r="D11" s="13" t="e">
        <f t="shared" si="2"/>
        <v>#REF!</v>
      </c>
      <c r="E11" s="13" t="e">
        <f>SUMIFS(#REF!,#REF!,E$4,#REF!,$B11)</f>
        <v>#REF!</v>
      </c>
      <c r="F11" s="13" t="e">
        <f>SUMIFS(#REF!,#REF!,F$4,#REF!,$B11)</f>
        <v>#REF!</v>
      </c>
      <c r="G11" s="13" t="e">
        <f>SUMIFS(#REF!,#REF!,G$4,#REF!,$B11)</f>
        <v>#REF!</v>
      </c>
      <c r="H11" s="13" t="e">
        <f>SUMIFS(#REF!,#REF!,H$4,#REF!,$B11)</f>
        <v>#REF!</v>
      </c>
      <c r="I11" s="13" t="e">
        <f>SUMIFS(#REF!,#REF!,I$4,#REF!,$B11)</f>
        <v>#REF!</v>
      </c>
      <c r="J11" s="13" t="e">
        <f>SUMIFS(#REF!,#REF!,J$4,#REF!,$B11)</f>
        <v>#REF!</v>
      </c>
      <c r="K11" s="13" t="e">
        <f>SUMIFS(#REF!,#REF!,K$4,#REF!,$B11)</f>
        <v>#REF!</v>
      </c>
      <c r="L11" s="13" t="e">
        <f>SUMIFS(#REF!,#REF!,L$4,#REF!,$B11)</f>
        <v>#REF!</v>
      </c>
      <c r="M11" s="13" t="e">
        <f>SUMIFS(#REF!,#REF!,M$4,#REF!,$B11)</f>
        <v>#REF!</v>
      </c>
      <c r="N11" s="13" t="e">
        <f>SUMIFS(#REF!,#REF!,N$4,#REF!,$B11)</f>
        <v>#REF!</v>
      </c>
    </row>
    <row r="12" ht="24" customHeight="1" spans="1:14">
      <c r="A12" s="11">
        <v>7</v>
      </c>
      <c r="B12" s="12" t="s">
        <v>85</v>
      </c>
      <c r="C12" s="11" t="e">
        <f>SUMIFS(#REF!,#REF!,$B12)</f>
        <v>#REF!</v>
      </c>
      <c r="D12" s="13" t="e">
        <f t="shared" si="2"/>
        <v>#REF!</v>
      </c>
      <c r="E12" s="13" t="e">
        <f>SUMIFS(#REF!,#REF!,E$4,#REF!,$B12)</f>
        <v>#REF!</v>
      </c>
      <c r="F12" s="13" t="e">
        <f>SUMIFS(#REF!,#REF!,F$4,#REF!,$B12)</f>
        <v>#REF!</v>
      </c>
      <c r="G12" s="13" t="e">
        <f>SUMIFS(#REF!,#REF!,G$4,#REF!,$B12)</f>
        <v>#REF!</v>
      </c>
      <c r="H12" s="13" t="e">
        <f>SUMIFS(#REF!,#REF!,H$4,#REF!,$B12)</f>
        <v>#REF!</v>
      </c>
      <c r="I12" s="13" t="e">
        <f>SUMIFS(#REF!,#REF!,I$4,#REF!,$B12)</f>
        <v>#REF!</v>
      </c>
      <c r="J12" s="13" t="e">
        <f>SUMIFS(#REF!,#REF!,J$4,#REF!,$B12)</f>
        <v>#REF!</v>
      </c>
      <c r="K12" s="13" t="e">
        <f>SUMIFS(#REF!,#REF!,K$4,#REF!,$B12)</f>
        <v>#REF!</v>
      </c>
      <c r="L12" s="13" t="e">
        <f>SUMIFS(#REF!,#REF!,L$4,#REF!,$B12)</f>
        <v>#REF!</v>
      </c>
      <c r="M12" s="13" t="e">
        <f>SUMIFS(#REF!,#REF!,M$4,#REF!,$B12)</f>
        <v>#REF!</v>
      </c>
      <c r="N12" s="13" t="e">
        <f>SUMIFS(#REF!,#REF!,N$4,#REF!,$B12)</f>
        <v>#REF!</v>
      </c>
    </row>
    <row r="13" ht="24" customHeight="1" spans="1:14">
      <c r="A13" s="11">
        <v>8</v>
      </c>
      <c r="B13" s="12" t="s">
        <v>86</v>
      </c>
      <c r="C13" s="11" t="e">
        <f>SUMIFS(#REF!,#REF!,$B13)</f>
        <v>#REF!</v>
      </c>
      <c r="D13" s="13" t="e">
        <f t="shared" si="2"/>
        <v>#REF!</v>
      </c>
      <c r="E13" s="13" t="e">
        <f>SUMIFS(#REF!,#REF!,E$4,#REF!,$B13)</f>
        <v>#REF!</v>
      </c>
      <c r="F13" s="13" t="e">
        <f>SUMIFS(#REF!,#REF!,F$4,#REF!,$B13)</f>
        <v>#REF!</v>
      </c>
      <c r="G13" s="13" t="e">
        <f>SUMIFS(#REF!,#REF!,G$4,#REF!,$B13)</f>
        <v>#REF!</v>
      </c>
      <c r="H13" s="13" t="e">
        <f>SUMIFS(#REF!,#REF!,H$4,#REF!,$B13)</f>
        <v>#REF!</v>
      </c>
      <c r="I13" s="13" t="e">
        <f>SUMIFS(#REF!,#REF!,I$4,#REF!,$B13)</f>
        <v>#REF!</v>
      </c>
      <c r="J13" s="13" t="e">
        <f>SUMIFS(#REF!,#REF!,J$4,#REF!,$B13)</f>
        <v>#REF!</v>
      </c>
      <c r="K13" s="13" t="e">
        <f>SUMIFS(#REF!,#REF!,K$4,#REF!,$B13)</f>
        <v>#REF!</v>
      </c>
      <c r="L13" s="13" t="e">
        <f>SUMIFS(#REF!,#REF!,L$4,#REF!,$B13)</f>
        <v>#REF!</v>
      </c>
      <c r="M13" s="13" t="e">
        <f>SUMIFS(#REF!,#REF!,M$4,#REF!,$B13)</f>
        <v>#REF!</v>
      </c>
      <c r="N13" s="13" t="e">
        <f>SUMIFS(#REF!,#REF!,N$4,#REF!,$B13)</f>
        <v>#REF!</v>
      </c>
    </row>
    <row r="14" ht="24" customHeight="1" spans="1:14">
      <c r="A14" s="11">
        <v>9</v>
      </c>
      <c r="B14" s="12" t="s">
        <v>87</v>
      </c>
      <c r="C14" s="11" t="e">
        <f>SUMIFS(#REF!,#REF!,$B14)</f>
        <v>#REF!</v>
      </c>
      <c r="D14" s="13" t="e">
        <f t="shared" si="2"/>
        <v>#REF!</v>
      </c>
      <c r="E14" s="13" t="e">
        <f>SUMIFS(#REF!,#REF!,E$4,#REF!,$B14)</f>
        <v>#REF!</v>
      </c>
      <c r="F14" s="13" t="e">
        <f>SUMIFS(#REF!,#REF!,F$4,#REF!,$B14)</f>
        <v>#REF!</v>
      </c>
      <c r="G14" s="13" t="e">
        <f>SUMIFS(#REF!,#REF!,G$4,#REF!,$B14)</f>
        <v>#REF!</v>
      </c>
      <c r="H14" s="13" t="e">
        <f>SUMIFS(#REF!,#REF!,H$4,#REF!,$B14)</f>
        <v>#REF!</v>
      </c>
      <c r="I14" s="13" t="e">
        <f>SUMIFS(#REF!,#REF!,I$4,#REF!,$B14)</f>
        <v>#REF!</v>
      </c>
      <c r="J14" s="13" t="e">
        <f>SUMIFS(#REF!,#REF!,J$4,#REF!,$B14)</f>
        <v>#REF!</v>
      </c>
      <c r="K14" s="13" t="e">
        <f>SUMIFS(#REF!,#REF!,K$4,#REF!,$B14)</f>
        <v>#REF!</v>
      </c>
      <c r="L14" s="13" t="e">
        <f>SUMIFS(#REF!,#REF!,L$4,#REF!,$B14)</f>
        <v>#REF!</v>
      </c>
      <c r="M14" s="13" t="e">
        <f>SUMIFS(#REF!,#REF!,M$4,#REF!,$B14)</f>
        <v>#REF!</v>
      </c>
      <c r="N14" s="13" t="e">
        <f>SUMIFS(#REF!,#REF!,N$4,#REF!,$B14)</f>
        <v>#REF!</v>
      </c>
    </row>
    <row r="15" ht="24" customHeight="1" spans="1:14">
      <c r="A15" s="11">
        <v>10</v>
      </c>
      <c r="B15" s="12" t="s">
        <v>88</v>
      </c>
      <c r="C15" s="11" t="e">
        <f>SUMIFS(#REF!,#REF!,$B15)</f>
        <v>#REF!</v>
      </c>
      <c r="D15" s="13" t="e">
        <f t="shared" si="2"/>
        <v>#REF!</v>
      </c>
      <c r="E15" s="13" t="e">
        <f>SUMIFS(#REF!,#REF!,E$4,#REF!,$B15)</f>
        <v>#REF!</v>
      </c>
      <c r="F15" s="13" t="e">
        <f>SUMIFS(#REF!,#REF!,F$4,#REF!,$B15)</f>
        <v>#REF!</v>
      </c>
      <c r="G15" s="13" t="e">
        <f>SUMIFS(#REF!,#REF!,G$4,#REF!,$B15)</f>
        <v>#REF!</v>
      </c>
      <c r="H15" s="13" t="e">
        <f>SUMIFS(#REF!,#REF!,H$4,#REF!,$B15)</f>
        <v>#REF!</v>
      </c>
      <c r="I15" s="13" t="e">
        <f>SUMIFS(#REF!,#REF!,I$4,#REF!,$B15)</f>
        <v>#REF!</v>
      </c>
      <c r="J15" s="13" t="e">
        <f>SUMIFS(#REF!,#REF!,J$4,#REF!,$B15)</f>
        <v>#REF!</v>
      </c>
      <c r="K15" s="13" t="e">
        <f>SUMIFS(#REF!,#REF!,K$4,#REF!,$B15)</f>
        <v>#REF!</v>
      </c>
      <c r="L15" s="13" t="e">
        <f>SUMIFS(#REF!,#REF!,L$4,#REF!,$B15)</f>
        <v>#REF!</v>
      </c>
      <c r="M15" s="13" t="e">
        <f>SUMIFS(#REF!,#REF!,M$4,#REF!,$B15)</f>
        <v>#REF!</v>
      </c>
      <c r="N15" s="13" t="e">
        <f>SUMIFS(#REF!,#REF!,N$4,#REF!,$B15)</f>
        <v>#REF!</v>
      </c>
    </row>
    <row r="16" ht="24" customHeight="1" spans="1:14">
      <c r="A16" s="11">
        <v>11</v>
      </c>
      <c r="B16" s="12" t="s">
        <v>89</v>
      </c>
      <c r="C16" s="11" t="e">
        <f>SUMIFS(#REF!,#REF!,$B16)</f>
        <v>#REF!</v>
      </c>
      <c r="D16" s="13" t="e">
        <f t="shared" si="2"/>
        <v>#REF!</v>
      </c>
      <c r="E16" s="13" t="e">
        <f>SUMIFS(#REF!,#REF!,E$4,#REF!,$B16)</f>
        <v>#REF!</v>
      </c>
      <c r="F16" s="13" t="e">
        <f>SUMIFS(#REF!,#REF!,F$4,#REF!,$B16)</f>
        <v>#REF!</v>
      </c>
      <c r="G16" s="13" t="e">
        <f>SUMIFS(#REF!,#REF!,G$4,#REF!,$B16)</f>
        <v>#REF!</v>
      </c>
      <c r="H16" s="13" t="e">
        <f>SUMIFS(#REF!,#REF!,H$4,#REF!,$B16)</f>
        <v>#REF!</v>
      </c>
      <c r="I16" s="13" t="e">
        <f>SUMIFS(#REF!,#REF!,I$4,#REF!,$B16)</f>
        <v>#REF!</v>
      </c>
      <c r="J16" s="13" t="e">
        <f>SUMIFS(#REF!,#REF!,J$4,#REF!,$B16)</f>
        <v>#REF!</v>
      </c>
      <c r="K16" s="13" t="e">
        <f>SUMIFS(#REF!,#REF!,K$4,#REF!,$B16)</f>
        <v>#REF!</v>
      </c>
      <c r="L16" s="13" t="e">
        <f>SUMIFS(#REF!,#REF!,L$4,#REF!,$B16)</f>
        <v>#REF!</v>
      </c>
      <c r="M16" s="13" t="e">
        <f>SUMIFS(#REF!,#REF!,M$4,#REF!,$B16)</f>
        <v>#REF!</v>
      </c>
      <c r="N16" s="13" t="e">
        <f>SUMIFS(#REF!,#REF!,N$4,#REF!,$B16)</f>
        <v>#REF!</v>
      </c>
    </row>
    <row r="17" ht="24" customHeight="1" spans="1:14">
      <c r="A17" s="11">
        <v>12</v>
      </c>
      <c r="B17" s="12" t="s">
        <v>90</v>
      </c>
      <c r="C17" s="11" t="e">
        <f>SUMIFS(#REF!,#REF!,$B17)</f>
        <v>#REF!</v>
      </c>
      <c r="D17" s="13" t="e">
        <f t="shared" si="2"/>
        <v>#REF!</v>
      </c>
      <c r="E17" s="13" t="e">
        <f>SUMIFS(#REF!,#REF!,E$4,#REF!,$B17)</f>
        <v>#REF!</v>
      </c>
      <c r="F17" s="13" t="e">
        <f>SUMIFS(#REF!,#REF!,F$4,#REF!,$B17)</f>
        <v>#REF!</v>
      </c>
      <c r="G17" s="13" t="e">
        <f>SUMIFS(#REF!,#REF!,G$4,#REF!,$B17)</f>
        <v>#REF!</v>
      </c>
      <c r="H17" s="13" t="e">
        <f>SUMIFS(#REF!,#REF!,H$4,#REF!,$B17)</f>
        <v>#REF!</v>
      </c>
      <c r="I17" s="13" t="e">
        <f>SUMIFS(#REF!,#REF!,I$4,#REF!,$B17)</f>
        <v>#REF!</v>
      </c>
      <c r="J17" s="13" t="e">
        <f>SUMIFS(#REF!,#REF!,J$4,#REF!,$B17)</f>
        <v>#REF!</v>
      </c>
      <c r="K17" s="13" t="e">
        <f>SUMIFS(#REF!,#REF!,K$4,#REF!,$B17)</f>
        <v>#REF!</v>
      </c>
      <c r="L17" s="13" t="e">
        <f>SUMIFS(#REF!,#REF!,L$4,#REF!,$B17)</f>
        <v>#REF!</v>
      </c>
      <c r="M17" s="13" t="e">
        <f>SUMIFS(#REF!,#REF!,M$4,#REF!,$B17)</f>
        <v>#REF!</v>
      </c>
      <c r="N17" s="13" t="e">
        <f>SUMIFS(#REF!,#REF!,N$4,#REF!,$B17)</f>
        <v>#REF!</v>
      </c>
    </row>
    <row r="18" ht="24" customHeight="1" spans="1:14">
      <c r="A18" s="11">
        <v>13</v>
      </c>
      <c r="B18" s="12" t="s">
        <v>91</v>
      </c>
      <c r="C18" s="11" t="e">
        <f>SUMIFS(#REF!,#REF!,$B18)</f>
        <v>#REF!</v>
      </c>
      <c r="D18" s="13" t="e">
        <f t="shared" si="2"/>
        <v>#REF!</v>
      </c>
      <c r="E18" s="13" t="e">
        <f>SUMIFS(#REF!,#REF!,E$4,#REF!,$B18)</f>
        <v>#REF!</v>
      </c>
      <c r="F18" s="13" t="e">
        <f>SUMIFS(#REF!,#REF!,F$4,#REF!,$B18)</f>
        <v>#REF!</v>
      </c>
      <c r="G18" s="13" t="e">
        <f>SUMIFS(#REF!,#REF!,G$4,#REF!,$B18)</f>
        <v>#REF!</v>
      </c>
      <c r="H18" s="13" t="e">
        <f>SUMIFS(#REF!,#REF!,H$4,#REF!,$B18)</f>
        <v>#REF!</v>
      </c>
      <c r="I18" s="13" t="e">
        <f>SUMIFS(#REF!,#REF!,I$4,#REF!,$B18)</f>
        <v>#REF!</v>
      </c>
      <c r="J18" s="13" t="e">
        <f>SUMIFS(#REF!,#REF!,J$4,#REF!,$B18)</f>
        <v>#REF!</v>
      </c>
      <c r="K18" s="13" t="e">
        <f>SUMIFS(#REF!,#REF!,K$4,#REF!,$B18)</f>
        <v>#REF!</v>
      </c>
      <c r="L18" s="13" t="e">
        <f>SUMIFS(#REF!,#REF!,L$4,#REF!,$B18)</f>
        <v>#REF!</v>
      </c>
      <c r="M18" s="13" t="e">
        <f>SUMIFS(#REF!,#REF!,M$4,#REF!,$B18)</f>
        <v>#REF!</v>
      </c>
      <c r="N18" s="13" t="e">
        <f>SUMIFS(#REF!,#REF!,N$4,#REF!,$B18)</f>
        <v>#REF!</v>
      </c>
    </row>
  </sheetData>
  <mergeCells count="4">
    <mergeCell ref="A1:B1"/>
    <mergeCell ref="A2:N2"/>
    <mergeCell ref="A3:N3"/>
    <mergeCell ref="A5:B5"/>
  </mergeCells>
  <pageMargins left="0.75" right="0.75" top="1" bottom="1" header="0.5" footer="0.5"/>
  <pageSetup paperSize="9" scale="7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�s�m�m !��x 
</file>

<file path=customXml/item2.xml>�� 
</file>

<file path=customXml/item3.xml>�� 
</file>

<file path=customXml/item4.xml>�� 8h�[3u�bUSMO /f&T�TUSMO N� 8h�[3u�bUSMO /f&T�TUSMO N�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WWO_wpscloud_20231103154231-4fcda3e6a5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武汉市消费促进活动专项资金审减汇总表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湖北立诚</dc:creator>
  <cp:lastModifiedBy>Administrator</cp:lastModifiedBy>
  <dcterms:created xsi:type="dcterms:W3CDTF">2023-11-01T01:16:00Z</dcterms:created>
  <dcterms:modified xsi:type="dcterms:W3CDTF">2023-12-08T09:38:06Z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1CFE965DE5D04C188753D6B70AC4D059_13</vt:lpwstr>
  </property>
  <property fmtid="{D5CDD505-2E9C-101B-9397-08002B2CF9AE}" pid="3" name="KSOProductBuildVer">
    <vt:lpwstr>2052-11.8.6.8811</vt:lpwstr>
  </property>
  <property fmtid="{D5CDD505-2E9C-101B-9397-08002B2CF9AE}" pid="4" name="KSOReadingLayout">
    <vt:bool>true</vt:bool>
  </property>
</Properties>
</file>